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6 - Moravsko - Třebovsko jih\E-ZAK\"/>
    </mc:Choice>
  </mc:AlternateContent>
  <xr:revisionPtr revIDLastSave="0" documentId="13_ncr:1_{7EA41B03-58D9-4935-A42E-2FCE27A60F02}" xr6:coauthVersionLast="47" xr6:coauthVersionMax="47" xr10:uidLastSave="{00000000-0000-0000-0000-000000000000}"/>
  <bookViews>
    <workbookView xWindow="3525" yWindow="570" windowWidth="21600" windowHeight="11295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S10" i="1" l="1"/>
  <c r="L10" i="1"/>
  <c r="M10" i="1" l="1"/>
  <c r="P10" i="1" l="1"/>
  <c r="N10" i="1"/>
  <c r="Q10" i="1" s="1"/>
  <c r="O10" i="1"/>
  <c r="R10" i="1" s="1"/>
  <c r="H10" i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<sst xmlns="http://schemas.openxmlformats.org/spreadsheetml/2006/main" count="55" uniqueCount="55">
  <si>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</si>
  <si>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</si>
  <si>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</si>
  <si>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</si>
  <si>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</si>
  <si>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</si>
  <si>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</si>
  <si>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</si>
  <si>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</si>
  <si>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</si>
  <si>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</si>
  <si>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</si>
  <si>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</si>
  <si>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</si>
  <si>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</si>
  <si>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</si>
  <si>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</si>
  <si>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</si>
  <si>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</si>
  <si>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</si>
  <si>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</si>
  <si>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</si>
  <si>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</si>
  <si>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</si>
  <si>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</si>
  <si>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</si>
  <si>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</si>
  <si>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</si>
  <si>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</si>
  <si>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</si>
  <si>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</si>
  <si>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</si>
  <si>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</si>
  <si>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</si>
  <si>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</si>
  <si>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</si>
  <si>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</si>
  <si>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6.</t>
  </si>
  <si>
    <t>Jevíčko, křižovatka II/372 a II/374</t>
  </si>
  <si>
    <t>49.6276839N, 16.7111622E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</si>
  <si>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</si>
  <si>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</si>
  <si>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</si>
  <si>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</si>
  <si>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</si>
  <si>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</si>
  <si>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</si>
  <si>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</si>
  <si>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</si>
  <si>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</si>
  <si>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</si>
  <si>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jednotková cena za jednu (1) tunu bez dopravy v Kč bez DPH (uchazeč uvede do KS)</t>
  </si>
  <si>
    <t>hodnotící kritérium - průměrná nabídková cena asfaltových směsí vč. dopravy v Kč bez DPH za 1 tunu</t>
  </si>
  <si>
    <t>Příloha č. 1 _Položkový rozpočet a dojezdové vzdálenosti: Předpokládaná množství a ceny, místa odběru a vzdálenost - část 6 - Moravsko-Třebovsko Jih VZ (Asfaltové směsi pro SÚSPK 2025-2/2025)</t>
  </si>
  <si>
    <t>Oblast 6 Moravsko-Třebovsko Jih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</si>
</sst>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9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7" fillId="5" borderId="15" xfId="0" applyFont="1" applyFill="1" applyBorder="1" applyAlignment="1">
      <alignment vertical="center" wrapText="1"/>
    </xf>
    <xf numFmtId="0" fontId="17" fillId="5" borderId="16" xfId="0" applyFont="1" applyFill="1" applyBorder="1" applyAlignment="1">
      <alignment vertical="center" wrapText="1"/>
    </xf>
    <xf numFmtId="0" fontId="17" fillId="5" borderId="17" xfId="0" applyFont="1" applyFill="1" applyBorder="1" applyAlignment="1">
      <alignment vertical="center" wrapText="1"/>
    </xf>
    <xf numFmtId="0" fontId="17" fillId="5" borderId="18" xfId="0" applyFont="1" applyFill="1" applyBorder="1" applyAlignment="1">
      <alignment vertical="center" wrapText="1"/>
    </xf>
    <xf numFmtId="0" fontId="17" fillId="5" borderId="19" xfId="0" applyFont="1" applyFill="1" applyBorder="1" applyAlignment="1">
      <alignment vertical="center" wrapText="1"/>
    </xf>
    <xf numFmtId="0" fontId="17" fillId="5" borderId="20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2" fillId="0" borderId="8" xfId="0" applyFont="1" applyBorder="1"/>
    <xf numFmtId="0" fontId="4" fillId="0" borderId="11" xfId="0" applyFont="1" applyBorder="1" applyAlignment="1">
      <alignment horizontal="center" vertical="center" wrapText="1"/>
    </xf>
    <xf numFmtId="0" fontId="2" fillId="0" borderId="10" xfId="0" applyFont="1" applyBorder="1"/>
    <xf numFmtId="0" fontId="13" fillId="0" borderId="0" xfId="0" applyFont="1" applyAlignment="1">
      <alignment horizontal="left" vertical="center"/>
    </xf>
    <xf numFmtId="4" fontId="3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9" fillId="4" borderId="9" xfId="0" applyNumberFormat="1" applyFont="1" applyFill="1" applyBorder="1" applyAlignment="1">
      <alignment vertical="center"/>
    </xf>
    <xf numFmtId="0" fontId="2" fillId="0" borderId="7" xfId="0" applyFont="1" applyBorder="1"/>
    <xf numFmtId="0" fontId="12" fillId="0" borderId="14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15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4" fontId="3" fillId="6" borderId="5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80" zoomScaleNormal="8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B14" sqref="B14:R14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6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54" t="s">
        <v>50</v>
      </c>
      <c r="C1" s="55"/>
      <c r="D1" s="30"/>
      <c r="E1" s="31"/>
      <c r="F1" s="31"/>
      <c r="G1" s="31"/>
      <c r="H1" s="32"/>
    </row>
    <row r="2" spans="1:19" ht="15" customHeight="1" thickBot="1" x14ac:dyDescent="0.3">
      <c r="B2" s="56"/>
      <c r="C2" s="57"/>
      <c r="D2" s="33"/>
      <c r="E2" s="34"/>
      <c r="F2" s="34"/>
      <c r="G2" s="34"/>
      <c r="H2" s="35"/>
    </row>
    <row r="5" spans="1:19" x14ac:dyDescent="0.25">
      <c r="B5" s="38" t="s">
        <v>53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1"/>
    </row>
    <row r="6" spans="1:19" x14ac:dyDescent="0.25">
      <c r="A6" s="40" t="s">
        <v>0</v>
      </c>
      <c r="B6" s="41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9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64" t="s">
        <v>18</v>
      </c>
      <c r="B7" s="65"/>
      <c r="C7" s="67" t="s">
        <v>19</v>
      </c>
      <c r="D7" s="67" t="s">
        <v>20</v>
      </c>
      <c r="E7" s="68" t="s">
        <v>21</v>
      </c>
      <c r="F7" s="69"/>
      <c r="G7" s="70"/>
      <c r="H7" s="36" t="s">
        <v>22</v>
      </c>
      <c r="I7" s="36" t="s">
        <v>23</v>
      </c>
      <c r="J7" s="36" t="s">
        <v>24</v>
      </c>
      <c r="K7" s="36" t="s">
        <v>25</v>
      </c>
      <c r="L7" s="36" t="s">
        <v>49</v>
      </c>
      <c r="M7" s="43" t="s">
        <v>26</v>
      </c>
      <c r="N7" s="44"/>
      <c r="O7" s="41"/>
      <c r="P7" s="43" t="s">
        <v>27</v>
      </c>
      <c r="Q7" s="44"/>
      <c r="R7" s="41"/>
      <c r="S7" s="36" t="s">
        <v>52</v>
      </c>
    </row>
    <row r="8" spans="1:19" ht="42" customHeight="1" x14ac:dyDescent="0.25">
      <c r="A8" s="66"/>
      <c r="B8" s="49"/>
      <c r="C8" s="42"/>
      <c r="D8" s="42"/>
      <c r="E8" s="5" t="s">
        <v>28</v>
      </c>
      <c r="F8" s="5" t="s">
        <v>29</v>
      </c>
      <c r="G8" s="5" t="s">
        <v>30</v>
      </c>
      <c r="H8" s="42"/>
      <c r="I8" s="42"/>
      <c r="J8" s="37"/>
      <c r="K8" s="42"/>
      <c r="L8" s="42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42"/>
    </row>
    <row r="9" spans="1:19" ht="15.75" customHeight="1" x14ac:dyDescent="0.25">
      <c r="A9" s="7"/>
      <c r="B9" s="8"/>
      <c r="C9" s="9"/>
      <c r="D9" s="9"/>
      <c r="E9" s="18"/>
      <c r="F9" s="18"/>
      <c r="G9" s="18"/>
      <c r="H9" s="10"/>
      <c r="I9" s="10"/>
      <c r="J9" s="24"/>
      <c r="K9" s="10"/>
      <c r="L9" s="10"/>
      <c r="M9" s="11"/>
      <c r="N9" s="11"/>
      <c r="O9" s="11"/>
      <c r="P9" s="11"/>
      <c r="Q9" s="11"/>
      <c r="R9" s="11"/>
      <c r="S9" s="12"/>
    </row>
    <row r="10" spans="1:19" ht="22.5" x14ac:dyDescent="0.25">
      <c r="A10" s="27" t="s">
        <v>37</v>
      </c>
      <c r="B10" s="28" t="s">
        <v>54</v>
      </c>
      <c r="C10" s="6" t="s">
        <v>38</v>
      </c>
      <c r="D10" s="13" t="s">
        <v>39</v>
      </c>
      <c r="E10" s="17">
        <v>0</v>
      </c>
      <c r="F10" s="17">
        <v>1800</v>
      </c>
      <c r="G10" s="17">
        <v>0</v>
      </c>
      <c r="H10" s="48">
        <f>E10*E11+F10*F11+G10*G11</f>
        <v>0</v>
      </c>
      <c r="I10" s="59">
        <v>3510000</v>
      </c>
      <c r="J10" s="60"/>
      <c r="K10" s="62"/>
      <c r="L10" s="63">
        <f>(14*K10)*2</f>
        <v>0</v>
      </c>
      <c r="M10" s="63">
        <f>L10+E11</f>
        <v>0</v>
      </c>
      <c r="N10" s="63">
        <f>L10+F11</f>
        <v>0</v>
      </c>
      <c r="O10" s="63">
        <f>L10+G11</f>
        <v>0</v>
      </c>
      <c r="P10" s="46">
        <f>M10*E10</f>
        <v>0</v>
      </c>
      <c r="Q10" s="46">
        <f>N10*F10</f>
        <v>0</v>
      </c>
      <c r="R10" s="46">
        <f>O10*G10</f>
        <v>0</v>
      </c>
      <c r="S10" s="58">
        <f>(M10+N10+O10)/3</f>
        <v>0</v>
      </c>
    </row>
    <row r="11" spans="1:19" ht="22.7" customHeight="1" x14ac:dyDescent="0.25">
      <c r="A11" s="47" t="s">
        <v>51</v>
      </c>
      <c r="B11" s="44"/>
      <c r="C11" s="44"/>
      <c r="D11" s="44"/>
      <c r="E11" s="19"/>
      <c r="F11" s="19"/>
      <c r="G11" s="19"/>
      <c r="H11" s="49"/>
      <c r="I11" s="42"/>
      <c r="J11" s="61"/>
      <c r="K11" s="42"/>
      <c r="L11" s="42"/>
      <c r="M11" s="42"/>
      <c r="N11" s="42"/>
      <c r="O11" s="42"/>
      <c r="P11" s="42"/>
      <c r="Q11" s="42"/>
      <c r="R11" s="42"/>
      <c r="S11" s="42"/>
    </row>
    <row r="12" spans="1:19" ht="15.75" customHeight="1" x14ac:dyDescent="0.25">
      <c r="A12" s="7"/>
      <c r="B12" s="8"/>
      <c r="C12" s="9"/>
      <c r="D12" s="9"/>
      <c r="E12" s="18"/>
      <c r="F12" s="18"/>
      <c r="G12" s="18"/>
      <c r="H12" s="10"/>
      <c r="I12" s="10"/>
      <c r="J12" s="24"/>
      <c r="K12" s="10"/>
      <c r="L12" s="10"/>
      <c r="M12" s="11"/>
      <c r="N12" s="11"/>
      <c r="O12" s="11"/>
      <c r="P12" s="11"/>
      <c r="Q12" s="11"/>
      <c r="R12" s="11"/>
      <c r="S12" s="12"/>
    </row>
    <row r="13" spans="1:19" s="21" customFormat="1" ht="12.75" customHeight="1" x14ac:dyDescent="0.2">
      <c r="A13" s="20"/>
      <c r="B13" s="50" t="s">
        <v>40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</row>
    <row r="14" spans="1:19" s="21" customFormat="1" ht="12.75" customHeight="1" x14ac:dyDescent="0.2">
      <c r="B14" s="51" t="s">
        <v>41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</row>
    <row r="15" spans="1:19" s="21" customFormat="1" ht="12.75" customHeight="1" x14ac:dyDescent="0.2">
      <c r="B15" s="51" t="s">
        <v>42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</row>
    <row r="16" spans="1:19" s="21" customFormat="1" ht="12.75" customHeight="1" x14ac:dyDescent="0.2">
      <c r="B16" s="51" t="s">
        <v>43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</row>
    <row r="17" spans="2:18" s="21" customFormat="1" ht="12.75" customHeight="1" x14ac:dyDescent="0.2">
      <c r="B17" s="51" t="s">
        <v>44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2:18" x14ac:dyDescent="0.25">
      <c r="B18" s="51" t="s">
        <v>45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</row>
    <row r="19" spans="2:18" x14ac:dyDescent="0.25">
      <c r="B19" s="51" t="s">
        <v>46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</row>
    <row r="20" spans="2:18" x14ac:dyDescent="0.25">
      <c r="B20" s="22" t="s">
        <v>47</v>
      </c>
      <c r="C20" s="22"/>
      <c r="D20" s="22"/>
      <c r="E20" s="22"/>
      <c r="F20" s="22"/>
      <c r="G20" s="22"/>
      <c r="H20" s="22"/>
      <c r="I20" s="22"/>
      <c r="J20" s="25"/>
      <c r="K20" s="22"/>
      <c r="L20" s="22"/>
      <c r="M20" s="23"/>
      <c r="N20" s="52"/>
      <c r="O20" s="53"/>
      <c r="P20" s="53"/>
      <c r="Q20" s="22"/>
      <c r="R20" s="22"/>
    </row>
    <row r="21" spans="2:18" x14ac:dyDescent="0.25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</row>
    <row r="22" spans="2:18" x14ac:dyDescent="0.25">
      <c r="B22" s="45" t="s">
        <v>48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</row>
    <row r="23" spans="2:18" ht="15.75" customHeight="1" x14ac:dyDescent="0.25">
      <c r="B23" s="14"/>
      <c r="C23" s="14"/>
      <c r="D23" s="14"/>
      <c r="E23" s="14"/>
      <c r="F23" s="14"/>
      <c r="G23" s="14"/>
      <c r="H23" s="14"/>
    </row>
    <row r="24" spans="2:18" ht="15.75" customHeight="1" x14ac:dyDescent="0.25">
      <c r="B24" s="14"/>
      <c r="C24" s="15"/>
      <c r="D24" s="15"/>
    </row>
    <row r="25" spans="2:18" ht="15.75" customHeight="1" x14ac:dyDescent="0.25">
      <c r="B25" s="16"/>
      <c r="C25" s="15"/>
      <c r="D25" s="15"/>
    </row>
    <row r="26" spans="2:18" ht="15.75" customHeight="1" x14ac:dyDescent="0.25">
      <c r="C26" s="15"/>
      <c r="D26" s="15"/>
    </row>
    <row r="27" spans="2:18" ht="15.75" customHeight="1" x14ac:dyDescent="0.25">
      <c r="C27" s="15"/>
      <c r="D27" s="15"/>
    </row>
    <row r="28" spans="2:18" ht="15.75" customHeight="1" x14ac:dyDescent="0.25">
      <c r="C28" s="15"/>
      <c r="D28" s="15"/>
    </row>
    <row r="29" spans="2:18" ht="15.75" customHeight="1" x14ac:dyDescent="0.25">
      <c r="C29" s="15"/>
      <c r="D29" s="15"/>
    </row>
    <row r="30" spans="2:18" ht="15.75" customHeight="1" x14ac:dyDescent="0.25">
      <c r="B30" s="16"/>
      <c r="C30" s="15"/>
      <c r="D30" s="15"/>
    </row>
    <row r="31" spans="2:18" ht="15.75" customHeight="1" x14ac:dyDescent="0.25">
      <c r="C31" s="15"/>
      <c r="D31" s="15"/>
    </row>
    <row r="32" spans="2:18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  <row r="955" spans="3:4" ht="15.75" customHeight="1" x14ac:dyDescent="0.25">
      <c r="C955" s="15"/>
      <c r="D955" s="15"/>
    </row>
    <row r="956" spans="3:4" ht="15.75" customHeight="1" x14ac:dyDescent="0.25">
      <c r="C956" s="15"/>
      <c r="D956" s="15"/>
    </row>
    <row r="957" spans="3:4" ht="15.75" customHeight="1" x14ac:dyDescent="0.25">
      <c r="C957" s="15"/>
      <c r="D957" s="15"/>
    </row>
    <row r="958" spans="3:4" ht="15.75" customHeight="1" x14ac:dyDescent="0.25">
      <c r="C958" s="15"/>
      <c r="D958" s="15"/>
    </row>
  </sheetData>
  <mergeCells count="38">
    <mergeCell ref="B1:C2"/>
    <mergeCell ref="S10:S11"/>
    <mergeCell ref="I10:I11"/>
    <mergeCell ref="J10:J11"/>
    <mergeCell ref="K10:K11"/>
    <mergeCell ref="L10:L11"/>
    <mergeCell ref="M10:M11"/>
    <mergeCell ref="N10:N11"/>
    <mergeCell ref="O10:O11"/>
    <mergeCell ref="S7:S8"/>
    <mergeCell ref="A7:B8"/>
    <mergeCell ref="C7:C8"/>
    <mergeCell ref="D7:D8"/>
    <mergeCell ref="E7:G7"/>
    <mergeCell ref="H7:H8"/>
    <mergeCell ref="I7:I8"/>
    <mergeCell ref="B22:R22"/>
    <mergeCell ref="P10:P11"/>
    <mergeCell ref="Q10:Q11"/>
    <mergeCell ref="R10:R11"/>
    <mergeCell ref="A11:D11"/>
    <mergeCell ref="H10:H11"/>
    <mergeCell ref="B13:R13"/>
    <mergeCell ref="B18:R18"/>
    <mergeCell ref="B21:R21"/>
    <mergeCell ref="B14:R14"/>
    <mergeCell ref="B15:R15"/>
    <mergeCell ref="B16:R16"/>
    <mergeCell ref="B17:R17"/>
    <mergeCell ref="B19:R19"/>
    <mergeCell ref="N20:P20"/>
    <mergeCell ref="J7:J8"/>
    <mergeCell ref="B5:R5"/>
    <mergeCell ref="A6:B6"/>
    <mergeCell ref="K7:K8"/>
    <mergeCell ref="L7:L8"/>
    <mergeCell ref="M7:O7"/>
    <mergeCell ref="P7:R7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2025-07-04T06:54:14Z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